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<sst xmlns="http://schemas.openxmlformats.org/spreadsheetml/2006/main" count="51" uniqueCount="28">
  <si>
    <t>评审情况表</t>
  </si>
  <si>
    <t>项目名称：成都大学附属医院医用物资采购项目</t>
  </si>
  <si>
    <t>招标编号：SQJC-2019-591号</t>
  </si>
  <si>
    <t>包号</t>
  </si>
  <si>
    <t>序号</t>
  </si>
  <si>
    <t>供应商名称</t>
  </si>
  <si>
    <t>是否通过资格性审查</t>
  </si>
  <si>
    <t>是否通过符合性审查</t>
  </si>
  <si>
    <t>报价
汇总分</t>
  </si>
  <si>
    <t>技术指标和配置汇总分</t>
  </si>
  <si>
    <t>履约能力汇总分</t>
  </si>
  <si>
    <t>服务汇总分</t>
  </si>
  <si>
    <t>节能、环境标志、无线局域网产品（政府强制购买的节能产品除外）汇总分</t>
  </si>
  <si>
    <t>扶持少数民族地区和不发达地区汇总分</t>
  </si>
  <si>
    <t>投标文件的规范性汇总分</t>
  </si>
  <si>
    <t>总分</t>
  </si>
  <si>
    <t>评审结果</t>
  </si>
  <si>
    <t>四川迈众科技有限公司</t>
  </si>
  <si>
    <t>是</t>
  </si>
  <si>
    <t>第一成交供应商：四川迈众科技有限公司，报价：9.75万元；                 
第二成交供应商：成都康捷科技有限公司，报价：7.98万元；
第三成交供应商：四川汇健暖通工程有限公司，报价：15.8万元。</t>
  </si>
  <si>
    <t>四川汇健暖通工程有限公司</t>
  </si>
  <si>
    <t>成都康捷科技有限公司</t>
  </si>
  <si>
    <t>四川康利源医疗器械有限公司</t>
  </si>
  <si>
    <t>质量保证汇总分</t>
  </si>
  <si>
    <t>第一成交供应商：成都青岩科技有限公司，报价：8.2万元；                 
第二成交供应商：成都奇悦科技有限公司，报价：8.4万元；
第三成交供应商：成都晶百奥生物科技有限公司，报价：8.46万元。</t>
  </si>
  <si>
    <t>成都青岩科技有限公司</t>
  </si>
  <si>
    <t>成都奇悦科技有限公司</t>
  </si>
  <si>
    <t>成都晶百奥生物科技有限公司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</si>
</sst>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b/>
      <sz val="12"/>
      <name val="楷体_GB2312"/>
      <family val="0"/>
    </font>
    <font>
      <sz val="10"/>
      <name val="楷体_GB2312"/>
      <family val="0"/>
    </font>
    <font>
      <b/>
      <sz val="22"/>
      <name val="楷体_GB2312"/>
      <family val="0"/>
    </font>
    <font>
      <b/>
      <sz val="16"/>
      <name val="黑体"/>
      <family val="3"/>
    </font>
    <font>
      <sz val="12"/>
      <name val="楷体_GB2312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name val="楷体_GB2312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</fonts>
  <fills count="42">
    <fill>
      <patternFill/>
    </fill>
    <fill>
      <patternFill patternType="gray125"/>
    </fill>
    <fill>
      <patternFill patternType="solid">
        <fgColor theme="5" tint="0.399949997663497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41" fontId="0" fillId="0" borderId="0" applyFont="0" applyFill="0" applyBorder="0" applyAlignment="0" applyProtection="0"/>
    <xf numFmtId="0" fontId="40" fillId="5" borderId="0" applyNumberFormat="0" applyBorder="0" applyAlignment="0" applyProtection="0"/>
    <xf numFmtId="0" fontId="10" fillId="6" borderId="2" applyNumberFormat="0" applyAlignment="0" applyProtection="0"/>
    <xf numFmtId="0" fontId="42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0" borderId="3" applyNumberFormat="0" applyFill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9" borderId="4" applyNumberFormat="0" applyFont="0" applyAlignment="0" applyProtection="0"/>
    <xf numFmtId="0" fontId="39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32" fillId="0" borderId="0">
      <alignment/>
      <protection/>
    </xf>
    <xf numFmtId="0" fontId="51" fillId="0" borderId="5" applyNumberFormat="0" applyFill="0" applyAlignment="0" applyProtection="0"/>
    <xf numFmtId="0" fontId="39" fillId="11" borderId="0" applyNumberFormat="0" applyBorder="0" applyAlignment="0" applyProtection="0"/>
    <xf numFmtId="0" fontId="46" fillId="0" borderId="6" applyNumberFormat="0" applyFill="0" applyAlignment="0" applyProtection="0"/>
    <xf numFmtId="0" fontId="39" fillId="12" borderId="0" applyNumberFormat="0" applyBorder="0" applyAlignment="0" applyProtection="0"/>
    <xf numFmtId="0" fontId="52" fillId="13" borderId="7" applyNumberFormat="0" applyAlignment="0" applyProtection="0"/>
    <xf numFmtId="0" fontId="53" fillId="13" borderId="1" applyNumberFormat="0" applyAlignment="0" applyProtection="0"/>
    <xf numFmtId="0" fontId="54" fillId="14" borderId="8" applyNumberFormat="0" applyAlignment="0" applyProtection="0"/>
    <xf numFmtId="0" fontId="39" fillId="15" borderId="0" applyNumberFormat="0" applyBorder="0" applyAlignment="0" applyProtection="0"/>
    <xf numFmtId="0" fontId="22" fillId="16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39" fillId="21" borderId="0" applyNumberFormat="0" applyBorder="0" applyAlignment="0" applyProtection="0"/>
    <xf numFmtId="0" fontId="35" fillId="0" borderId="11" applyNumberFormat="0" applyFill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6" borderId="12" applyNumberFormat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21" borderId="0" applyNumberFormat="0" applyBorder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40" fillId="35" borderId="0" applyNumberFormat="0" applyBorder="0" applyAlignment="0" applyProtection="0"/>
    <xf numFmtId="0" fontId="31" fillId="36" borderId="0" applyNumberFormat="0" applyBorder="0" applyAlignment="0" applyProtection="0"/>
    <xf numFmtId="0" fontId="39" fillId="37" borderId="0" applyNumberFormat="0" applyBorder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27" fillId="39" borderId="15" applyNumberFormat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21" fillId="40" borderId="2" applyNumberFormat="0" applyAlignment="0" applyProtection="0"/>
    <xf numFmtId="0" fontId="32" fillId="0" borderId="0">
      <alignment vertical="center"/>
      <protection/>
    </xf>
    <xf numFmtId="0" fontId="0" fillId="41" borderId="17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75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计算 2" xfId="22"/>
    <cellStyle name="差" xfId="23"/>
    <cellStyle name="Comma" xfId="24"/>
    <cellStyle name="标题 5" xfId="25"/>
    <cellStyle name="60% - 强调文字颜色 3" xfId="26"/>
    <cellStyle name="Hyperlink" xfId="27"/>
    <cellStyle name="汇总 2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60% - 着色 5" xfId="47"/>
    <cellStyle name="好 2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着色 5" xfId="55"/>
    <cellStyle name="标题 1 2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常规 2 2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标题 2 2" xfId="76"/>
    <cellStyle name="标题 3 2" xfId="77"/>
    <cellStyle name="标题 4 2" xfId="78"/>
    <cellStyle name="差 2" xfId="79"/>
    <cellStyle name="常规 2" xfId="80"/>
    <cellStyle name="超链接 2" xfId="81"/>
    <cellStyle name="检查单元格 2" xfId="82"/>
    <cellStyle name="解释性文本 2" xfId="83"/>
    <cellStyle name="警告文本 2" xfId="84"/>
    <cellStyle name="链接单元格 2" xfId="85"/>
    <cellStyle name="输入 2" xfId="86"/>
    <cellStyle name="样式 1" xfId="87"/>
    <cellStyle name="注释 2" xfId="88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SheetLayoutView="100" workbookViewId="0" topLeftCell="A4">
      <selection activeCell="Q12" sqref="Q12"/>
    </sheetView>
  </sheetViews>
  <sheetFormatPr defaultColWidth="8.75390625" defaultRowHeight="14.25"/>
  <cols>
    <col min="2" max="2" width="4.25390625" style="2" customWidth="1"/>
    <col min="3" max="3" width="30.75390625" style="2" customWidth="1"/>
    <col min="4" max="4" width="9.625" style="2" customWidth="1"/>
    <col min="5" max="5" width="9.125" style="2" customWidth="1"/>
    <col min="6" max="7" width="9.625" style="2" customWidth="1"/>
    <col min="8" max="8" width="9.375" style="2" customWidth="1"/>
    <col min="9" max="9" width="10.00390625" style="2" customWidth="1"/>
    <col min="10" max="10" width="15.625" style="2" customWidth="1"/>
    <col min="11" max="11" width="9.50390625" style="2" customWidth="1"/>
    <col min="12" max="12" width="16.25390625" style="2" customWidth="1"/>
    <col min="13" max="13" width="11.375" style="2" customWidth="1"/>
    <col min="14" max="14" width="36.50390625" style="2" customWidth="1"/>
    <col min="15" max="37" width="9.00390625" style="2" bestFit="1" customWidth="1"/>
    <col min="38" max="240" width="8.75390625" style="2" customWidth="1"/>
  </cols>
  <sheetData>
    <row r="1" spans="1:14" ht="27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2"/>
    </row>
    <row r="2" spans="1:14" s="1" customFormat="1" ht="27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3"/>
    </row>
    <row r="3" spans="1:14" s="1" customFormat="1" ht="51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24" t="s">
        <v>2</v>
      </c>
      <c r="L3" s="25"/>
      <c r="M3" s="25"/>
      <c r="N3" s="26"/>
    </row>
    <row r="4" spans="1:14" s="1" customFormat="1" ht="24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7"/>
    </row>
    <row r="5" spans="1:14" s="1" customFormat="1" ht="60.75" customHeight="1">
      <c r="A5" s="5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28" t="s">
        <v>15</v>
      </c>
      <c r="N5" s="29" t="s">
        <v>16</v>
      </c>
    </row>
    <row r="6" spans="1:14" s="1" customFormat="1" ht="55.5" customHeight="1">
      <c r="A6" s="14">
        <v>1</v>
      </c>
      <c r="B6" s="15">
        <v>1</v>
      </c>
      <c r="C6" s="16" t="s">
        <v>17</v>
      </c>
      <c r="D6" s="15" t="s">
        <v>18</v>
      </c>
      <c r="E6" s="15" t="s">
        <v>18</v>
      </c>
      <c r="F6" s="15">
        <v>73.65</v>
      </c>
      <c r="G6" s="15">
        <v>150</v>
      </c>
      <c r="H6" s="15">
        <v>18</v>
      </c>
      <c r="I6" s="15">
        <v>18</v>
      </c>
      <c r="J6" s="15">
        <v>0</v>
      </c>
      <c r="K6" s="15">
        <v>0</v>
      </c>
      <c r="L6" s="15">
        <v>7.5</v>
      </c>
      <c r="M6" s="15">
        <f>SUM(F6:L6)</f>
        <v>267.15</v>
      </c>
      <c r="N6" s="30" t="s">
        <v>19</v>
      </c>
    </row>
    <row r="7" spans="1:14" s="1" customFormat="1" ht="55.5" customHeight="1">
      <c r="A7" s="17"/>
      <c r="B7" s="15">
        <v>2</v>
      </c>
      <c r="C7" s="16" t="s">
        <v>20</v>
      </c>
      <c r="D7" s="15" t="s">
        <v>18</v>
      </c>
      <c r="E7" s="15" t="s">
        <v>18</v>
      </c>
      <c r="F7" s="15">
        <v>40.92</v>
      </c>
      <c r="G7" s="15">
        <v>150</v>
      </c>
      <c r="H7" s="15">
        <v>0</v>
      </c>
      <c r="I7" s="15">
        <v>18</v>
      </c>
      <c r="J7" s="15">
        <v>0</v>
      </c>
      <c r="K7" s="15">
        <v>0</v>
      </c>
      <c r="L7" s="15">
        <v>7.5</v>
      </c>
      <c r="M7" s="15">
        <f>SUM(F7:L7)</f>
        <v>216.42000000000002</v>
      </c>
      <c r="N7" s="31"/>
    </row>
    <row r="8" spans="1:14" s="1" customFormat="1" ht="55.5" customHeight="1">
      <c r="A8" s="17"/>
      <c r="B8" s="15">
        <v>3</v>
      </c>
      <c r="C8" s="18" t="s">
        <v>21</v>
      </c>
      <c r="D8" s="15" t="s">
        <v>18</v>
      </c>
      <c r="E8" s="15" t="s">
        <v>18</v>
      </c>
      <c r="F8" s="15">
        <v>90</v>
      </c>
      <c r="G8" s="15">
        <v>112.5</v>
      </c>
      <c r="H8" s="15">
        <v>18</v>
      </c>
      <c r="I8" s="15">
        <v>18</v>
      </c>
      <c r="J8" s="15">
        <v>0</v>
      </c>
      <c r="K8" s="15">
        <v>0</v>
      </c>
      <c r="L8" s="15">
        <v>7.5</v>
      </c>
      <c r="M8" s="15">
        <f>SUM(F8:L8)</f>
        <v>246</v>
      </c>
      <c r="N8" s="31"/>
    </row>
    <row r="9" spans="1:14" s="1" customFormat="1" ht="55.5" customHeight="1">
      <c r="A9" s="19"/>
      <c r="B9" s="15">
        <v>4</v>
      </c>
      <c r="C9" s="18" t="s">
        <v>22</v>
      </c>
      <c r="D9" s="15" t="s">
        <v>18</v>
      </c>
      <c r="E9" s="15" t="s">
        <v>18</v>
      </c>
      <c r="F9" s="15">
        <v>42.24</v>
      </c>
      <c r="G9" s="15">
        <v>146.25</v>
      </c>
      <c r="H9" s="15">
        <v>0</v>
      </c>
      <c r="I9" s="15">
        <v>18</v>
      </c>
      <c r="J9" s="15">
        <v>0</v>
      </c>
      <c r="K9" s="15">
        <v>0</v>
      </c>
      <c r="L9" s="15">
        <v>7.5</v>
      </c>
      <c r="M9" s="15">
        <f>SUM(F9:L9)</f>
        <v>213.99</v>
      </c>
      <c r="N9" s="31"/>
    </row>
    <row r="10" spans="1:14" s="1" customFormat="1" ht="55.5" customHeight="1">
      <c r="A10" s="5" t="s">
        <v>3</v>
      </c>
      <c r="B10" s="11" t="s">
        <v>4</v>
      </c>
      <c r="C10" s="12" t="s">
        <v>5</v>
      </c>
      <c r="D10" s="12" t="s">
        <v>6</v>
      </c>
      <c r="E10" s="12" t="s">
        <v>7</v>
      </c>
      <c r="F10" s="13" t="s">
        <v>8</v>
      </c>
      <c r="G10" s="13" t="s">
        <v>9</v>
      </c>
      <c r="H10" s="13" t="s">
        <v>10</v>
      </c>
      <c r="I10" s="32" t="s">
        <v>23</v>
      </c>
      <c r="J10" s="33"/>
      <c r="K10" s="32" t="s">
        <v>14</v>
      </c>
      <c r="L10" s="33"/>
      <c r="M10" s="28" t="s">
        <v>15</v>
      </c>
      <c r="N10" s="34" t="s">
        <v>24</v>
      </c>
    </row>
    <row r="11" spans="1:14" s="1" customFormat="1" ht="55.5" customHeight="1">
      <c r="A11" s="20">
        <v>2</v>
      </c>
      <c r="B11" s="15">
        <v>1</v>
      </c>
      <c r="C11" s="18" t="s">
        <v>25</v>
      </c>
      <c r="D11" s="15" t="s">
        <v>18</v>
      </c>
      <c r="E11" s="15" t="s">
        <v>18</v>
      </c>
      <c r="F11" s="15">
        <v>90</v>
      </c>
      <c r="G11" s="15">
        <v>156</v>
      </c>
      <c r="H11" s="15">
        <v>0</v>
      </c>
      <c r="I11" s="35">
        <v>30</v>
      </c>
      <c r="J11" s="36"/>
      <c r="K11" s="35">
        <v>6</v>
      </c>
      <c r="L11" s="36"/>
      <c r="M11" s="15">
        <f>SUM(F11:L11)</f>
        <v>282</v>
      </c>
      <c r="N11" s="34"/>
    </row>
    <row r="12" spans="1:14" s="1" customFormat="1" ht="55.5" customHeight="1">
      <c r="A12" s="20"/>
      <c r="B12" s="21">
        <v>2</v>
      </c>
      <c r="C12" s="18" t="s">
        <v>26</v>
      </c>
      <c r="D12" s="15" t="s">
        <v>18</v>
      </c>
      <c r="E12" s="15" t="s">
        <v>18</v>
      </c>
      <c r="F12" s="21">
        <v>87.87</v>
      </c>
      <c r="G12" s="21">
        <v>156</v>
      </c>
      <c r="H12" s="21">
        <v>0</v>
      </c>
      <c r="I12" s="35">
        <v>0</v>
      </c>
      <c r="J12" s="36"/>
      <c r="K12" s="35">
        <v>6</v>
      </c>
      <c r="L12" s="36"/>
      <c r="M12" s="21">
        <f>SUM(F12:L12)</f>
        <v>249.87</v>
      </c>
      <c r="N12" s="34"/>
    </row>
    <row r="13" spans="1:14" s="1" customFormat="1" ht="55.5" customHeight="1">
      <c r="A13" s="20"/>
      <c r="B13" s="21">
        <v>3</v>
      </c>
      <c r="C13" s="18" t="s">
        <v>27</v>
      </c>
      <c r="D13" s="15" t="s">
        <v>18</v>
      </c>
      <c r="E13" s="15" t="s">
        <v>18</v>
      </c>
      <c r="F13" s="21">
        <v>87.24</v>
      </c>
      <c r="G13" s="21">
        <v>138</v>
      </c>
      <c r="H13" s="21">
        <v>0</v>
      </c>
      <c r="I13" s="35">
        <v>0</v>
      </c>
      <c r="J13" s="36"/>
      <c r="K13" s="35">
        <v>6</v>
      </c>
      <c r="L13" s="36"/>
      <c r="M13" s="21">
        <f>SUM(F13:L13)</f>
        <v>231.24</v>
      </c>
      <c r="N13" s="34"/>
    </row>
  </sheetData>
  <sheetProtection/>
  <mergeCells count="17">
    <mergeCell ref="A1:N1"/>
    <mergeCell ref="B2:N2"/>
    <mergeCell ref="A3:J3"/>
    <mergeCell ref="K3:N3"/>
    <mergeCell ref="A4:N4"/>
    <mergeCell ref="I10:J10"/>
    <mergeCell ref="K10:L10"/>
    <mergeCell ref="I11:J11"/>
    <mergeCell ref="K11:L11"/>
    <mergeCell ref="I12:J12"/>
    <mergeCell ref="K12:L12"/>
    <mergeCell ref="I13:J13"/>
    <mergeCell ref="K13:L13"/>
    <mergeCell ref="A6:A9"/>
    <mergeCell ref="A11:A13"/>
    <mergeCell ref="N6:N9"/>
    <mergeCell ref="N10:N13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                   子衿گق</cp:lastModifiedBy>
  <cp:lastPrinted>2016-08-26T06:51:57Z</cp:lastPrinted>
  <dcterms:created xsi:type="dcterms:W3CDTF">2016-01-02T10:55:55Z</dcterms:created>
  <dcterms:modified xsi:type="dcterms:W3CDTF">2020-01-15T05:55:06Z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